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c\Documents\Documents\1 Site Vias Seguras\Estatisticas\MG estat Abril 2017\"/>
    </mc:Choice>
  </mc:AlternateContent>
  <bookViews>
    <workbookView xWindow="0" yWindow="0" windowWidth="24000" windowHeight="10200"/>
  </bookViews>
  <sheets>
    <sheet name="Minas Gerais" sheetId="1" r:id="rId1"/>
  </sheets>
  <definedNames>
    <definedName name="_xlnm.Print_Area" localSheetId="0">'Minas Gerais'!$A$1:$O$31</definedName>
  </definedNames>
  <calcPr calcId="171027"/>
</workbook>
</file>

<file path=xl/calcChain.xml><?xml version="1.0" encoding="utf-8"?>
<calcChain xmlns="http://schemas.openxmlformats.org/spreadsheetml/2006/main">
  <c r="L30" i="1" l="1"/>
  <c r="M30" i="1"/>
  <c r="N30" i="1"/>
  <c r="O30" i="1"/>
  <c r="K30" i="1"/>
  <c r="K25" i="1" l="1"/>
  <c r="J25" i="1"/>
  <c r="J30" i="1" s="1"/>
  <c r="I25" i="1"/>
  <c r="I30" i="1" s="1"/>
  <c r="H25" i="1"/>
  <c r="H30" i="1" s="1"/>
  <c r="G25" i="1"/>
  <c r="G30" i="1" s="1"/>
  <c r="F25" i="1"/>
  <c r="F30" i="1" s="1"/>
  <c r="E25" i="1"/>
  <c r="E30" i="1" s="1"/>
  <c r="D25" i="1"/>
  <c r="D30" i="1" s="1"/>
  <c r="C25" i="1"/>
  <c r="C30" i="1" s="1"/>
  <c r="B25" i="1"/>
  <c r="B30" i="1" s="1"/>
  <c r="K12" i="1"/>
  <c r="J12" i="1"/>
  <c r="I12" i="1"/>
  <c r="H12" i="1"/>
  <c r="G12" i="1"/>
  <c r="F12" i="1"/>
  <c r="E12" i="1"/>
  <c r="D12" i="1"/>
  <c r="C12" i="1"/>
  <c r="B12" i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<sst xmlns="http://schemas.openxmlformats.org/spreadsheetml/2006/main" count="30" uniqueCount="30">
  <si>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</si>
  <si>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</si>
  <si>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</si>
  <si>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</si>
  <si>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</si>
  <si>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</si>
  <si>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</si>
  <si>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</si>
  <si>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</si>
  <si>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</si>
  <si>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</si>
  <si>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</si>
  <si>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</si>
  <si>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... Acidentes de transporte aéreo e espacial</t>
  </si>
  <si>
    <t>Total</t>
  </si>
  <si>
    <t xml:space="preserve"> 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</si>
  <si>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</si>
  <si>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</si>
  <si>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</si>
  <si>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</si>
  <si>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</si>
  <si>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</si>
  <si>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</si>
  <si>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Data de coleta na Internet: 01/07/2013</t>
  </si>
  <si>
    <t>Fonte: MS/SVS/DASIS - Sistema de Informações sobre Mortalidade - SIM</t>
  </si>
  <si>
    <t>Óbitos por Causas Externas - Brasil</t>
  </si>
  <si>
    <t>... Outros acidentes de transporte e os não especi</t>
  </si>
  <si>
    <t>Unid.Federação: Minas Gerais</t>
  </si>
  <si>
    <t>Mortos em acidentes de trânsito no Minas Gerais, 2002 a 2015</t>
  </si>
  <si>
    <t>Período: 2002-2014 e 2015 separadamente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</si>
</sst>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0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Normal="100" workbookViewId="0">
      <selection activeCell="R8" sqref="R8"/>
    </sheetView>
  </sheetViews>
  <sheetFormatPr baseColWidth="10" defaultColWidth="11.42578125" defaultRowHeight="15" x14ac:dyDescent="0.25"/>
  <cols>
    <col min="1" max="1" width="49.85546875" customWidth="1"/>
    <col min="2" max="11" width="7.7109375" style="8" customWidth="1"/>
    <col min="12" max="17" width="7.7109375" customWidth="1"/>
  </cols>
  <sheetData>
    <row r="1" spans="1:15" ht="15.75" x14ac:dyDescent="0.25">
      <c r="A1" s="9" t="s">
        <v>21</v>
      </c>
      <c r="I1" s="14">
        <v>42842</v>
      </c>
      <c r="J1" s="14"/>
    </row>
    <row r="3" spans="1:15" x14ac:dyDescent="0.25">
      <c r="A3" s="7" t="s">
        <v>16</v>
      </c>
    </row>
    <row r="4" spans="1:15" x14ac:dyDescent="0.25">
      <c r="A4" s="4" t="s">
        <v>25</v>
      </c>
      <c r="C4" s="15" t="s">
        <v>28</v>
      </c>
      <c r="D4" s="15"/>
      <c r="E4" s="15"/>
      <c r="F4" s="15"/>
      <c r="G4" s="15"/>
      <c r="H4" s="15"/>
      <c r="I4" s="15"/>
      <c r="J4" s="15"/>
    </row>
    <row r="5" spans="1:15" x14ac:dyDescent="0.25">
      <c r="A5" s="5" t="s">
        <v>0</v>
      </c>
      <c r="C5" s="15" t="s">
        <v>17</v>
      </c>
      <c r="D5" s="15"/>
      <c r="E5" s="15"/>
      <c r="F5" s="15"/>
      <c r="G5" s="15"/>
      <c r="H5" s="15"/>
      <c r="I5" s="15"/>
      <c r="J5" s="15"/>
    </row>
    <row r="6" spans="1:15" x14ac:dyDescent="0.25">
      <c r="A6" s="5" t="s">
        <v>27</v>
      </c>
    </row>
    <row r="7" spans="1:15" x14ac:dyDescent="0.25">
      <c r="A7" s="5" t="s">
        <v>1</v>
      </c>
    </row>
    <row r="8" spans="1:15" x14ac:dyDescent="0.25">
      <c r="A8" s="6" t="s">
        <v>29</v>
      </c>
    </row>
    <row r="10" spans="1:15" x14ac:dyDescent="0.25">
      <c r="A10" s="2" t="s">
        <v>18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  <c r="L10" s="13">
        <v>2012</v>
      </c>
      <c r="M10" s="13">
        <v>2013</v>
      </c>
      <c r="N10" s="13">
        <v>2014</v>
      </c>
      <c r="O10" s="13">
        <v>2015</v>
      </c>
    </row>
    <row r="11" spans="1:15" x14ac:dyDescent="0.25">
      <c r="A11" s="1" t="s">
        <v>2</v>
      </c>
      <c r="B11" s="12">
        <f>B25</f>
        <v>2947</v>
      </c>
      <c r="C11" s="12">
        <f t="shared" ref="C11:K11" si="0">C25</f>
        <v>3129</v>
      </c>
      <c r="D11" s="12">
        <f t="shared" si="0"/>
        <v>3518</v>
      </c>
      <c r="E11" s="12">
        <f t="shared" si="0"/>
        <v>3615</v>
      </c>
      <c r="F11" s="12">
        <f t="shared" si="0"/>
        <v>3862</v>
      </c>
      <c r="G11" s="12">
        <f t="shared" si="0"/>
        <v>4007</v>
      </c>
      <c r="H11" s="12">
        <f t="shared" si="0"/>
        <v>4121</v>
      </c>
      <c r="I11" s="12">
        <f t="shared" si="0"/>
        <v>4087</v>
      </c>
      <c r="J11" s="12">
        <f t="shared" si="0"/>
        <v>4578</v>
      </c>
      <c r="K11" s="12">
        <f t="shared" si="0"/>
        <v>4830</v>
      </c>
      <c r="L11" s="1">
        <v>4692</v>
      </c>
      <c r="M11" s="1">
        <v>4428</v>
      </c>
      <c r="N11" s="1">
        <v>4588</v>
      </c>
      <c r="O11" s="1">
        <v>4023</v>
      </c>
    </row>
    <row r="12" spans="1:15" x14ac:dyDescent="0.25">
      <c r="A12" s="1" t="s">
        <v>3</v>
      </c>
      <c r="B12" s="12">
        <f>SUM(B13:B24)</f>
        <v>2947</v>
      </c>
      <c r="C12" s="12">
        <f t="shared" ref="C12:K12" si="1">SUM(C13:C24)</f>
        <v>3129</v>
      </c>
      <c r="D12" s="12">
        <f t="shared" si="1"/>
        <v>3518</v>
      </c>
      <c r="E12" s="12">
        <f t="shared" si="1"/>
        <v>3615</v>
      </c>
      <c r="F12" s="12">
        <f t="shared" si="1"/>
        <v>3862</v>
      </c>
      <c r="G12" s="12">
        <f t="shared" si="1"/>
        <v>4007</v>
      </c>
      <c r="H12" s="12">
        <f t="shared" si="1"/>
        <v>4121</v>
      </c>
      <c r="I12" s="12">
        <f t="shared" si="1"/>
        <v>4087</v>
      </c>
      <c r="J12" s="12">
        <f t="shared" si="1"/>
        <v>4578</v>
      </c>
      <c r="K12" s="12">
        <f t="shared" si="1"/>
        <v>4830</v>
      </c>
      <c r="L12" s="1">
        <v>4692</v>
      </c>
      <c r="M12" s="1">
        <v>4428</v>
      </c>
      <c r="N12" s="1">
        <v>4588</v>
      </c>
      <c r="O12" s="1">
        <v>4023</v>
      </c>
    </row>
    <row r="13" spans="1:15" x14ac:dyDescent="0.25">
      <c r="A13" s="1" t="s">
        <v>4</v>
      </c>
      <c r="B13" s="12">
        <v>714</v>
      </c>
      <c r="C13" s="12">
        <v>690</v>
      </c>
      <c r="D13" s="12">
        <v>805</v>
      </c>
      <c r="E13" s="12">
        <v>796</v>
      </c>
      <c r="F13" s="12">
        <v>852</v>
      </c>
      <c r="G13" s="12">
        <v>819</v>
      </c>
      <c r="H13" s="12">
        <v>818</v>
      </c>
      <c r="I13" s="12">
        <v>760</v>
      </c>
      <c r="J13" s="12">
        <v>807</v>
      </c>
      <c r="K13" s="12">
        <v>742</v>
      </c>
      <c r="L13" s="1">
        <v>692</v>
      </c>
      <c r="M13" s="1">
        <v>636</v>
      </c>
      <c r="N13" s="1">
        <v>665</v>
      </c>
      <c r="O13" s="1">
        <v>577</v>
      </c>
    </row>
    <row r="14" spans="1:15" x14ac:dyDescent="0.25">
      <c r="A14" s="1" t="s">
        <v>5</v>
      </c>
      <c r="B14" s="12">
        <v>135</v>
      </c>
      <c r="C14" s="12">
        <v>128</v>
      </c>
      <c r="D14" s="12">
        <v>158</v>
      </c>
      <c r="E14" s="12">
        <v>153</v>
      </c>
      <c r="F14" s="12">
        <v>134</v>
      </c>
      <c r="G14" s="12">
        <v>132</v>
      </c>
      <c r="H14" s="12">
        <v>109</v>
      </c>
      <c r="I14" s="12">
        <v>119</v>
      </c>
      <c r="J14" s="12">
        <v>136</v>
      </c>
      <c r="K14" s="12">
        <v>130</v>
      </c>
      <c r="L14" s="1">
        <v>142</v>
      </c>
      <c r="M14" s="1">
        <v>123</v>
      </c>
      <c r="N14" s="1">
        <v>131</v>
      </c>
      <c r="O14" s="1">
        <v>125</v>
      </c>
    </row>
    <row r="15" spans="1:15" x14ac:dyDescent="0.25">
      <c r="A15" s="1" t="s">
        <v>6</v>
      </c>
      <c r="B15" s="12">
        <v>253</v>
      </c>
      <c r="C15" s="12">
        <v>277</v>
      </c>
      <c r="D15" s="12">
        <v>361</v>
      </c>
      <c r="E15" s="12">
        <v>395</v>
      </c>
      <c r="F15" s="12">
        <v>471</v>
      </c>
      <c r="G15" s="12">
        <v>563</v>
      </c>
      <c r="H15" s="12">
        <v>690</v>
      </c>
      <c r="I15" s="12">
        <v>668</v>
      </c>
      <c r="J15" s="12">
        <v>739</v>
      </c>
      <c r="K15" s="12">
        <v>862</v>
      </c>
      <c r="L15" s="1">
        <v>839</v>
      </c>
      <c r="M15" s="1">
        <v>830</v>
      </c>
      <c r="N15" s="1">
        <v>885</v>
      </c>
      <c r="O15" s="1">
        <v>839</v>
      </c>
    </row>
    <row r="16" spans="1:15" x14ac:dyDescent="0.25">
      <c r="A16" s="1" t="s">
        <v>22</v>
      </c>
      <c r="B16" s="12">
        <v>6</v>
      </c>
      <c r="C16" s="12">
        <v>5</v>
      </c>
      <c r="D16" s="12">
        <v>1</v>
      </c>
      <c r="E16" s="12">
        <v>5</v>
      </c>
      <c r="F16" s="12">
        <v>3</v>
      </c>
      <c r="G16" s="12">
        <v>8</v>
      </c>
      <c r="H16" s="12">
        <v>5</v>
      </c>
      <c r="I16" s="12">
        <v>6</v>
      </c>
      <c r="J16" s="12">
        <v>9</v>
      </c>
      <c r="K16" s="12">
        <v>7</v>
      </c>
      <c r="L16" s="1">
        <v>3</v>
      </c>
      <c r="M16" s="1">
        <v>6</v>
      </c>
      <c r="N16" s="1">
        <v>7</v>
      </c>
      <c r="O16" s="1">
        <v>10</v>
      </c>
    </row>
    <row r="17" spans="1:15" x14ac:dyDescent="0.25">
      <c r="A17" s="1" t="s">
        <v>7</v>
      </c>
      <c r="B17" s="12">
        <v>886</v>
      </c>
      <c r="C17" s="12">
        <v>911</v>
      </c>
      <c r="D17" s="12">
        <v>1018</v>
      </c>
      <c r="E17" s="12">
        <v>962</v>
      </c>
      <c r="F17" s="12">
        <v>1095</v>
      </c>
      <c r="G17" s="12">
        <v>1137</v>
      </c>
      <c r="H17" s="12">
        <v>1261</v>
      </c>
      <c r="I17" s="12">
        <v>1326</v>
      </c>
      <c r="J17" s="12">
        <v>1586</v>
      </c>
      <c r="K17" s="12">
        <v>1687</v>
      </c>
      <c r="L17" s="1">
        <v>1654</v>
      </c>
      <c r="M17" s="1">
        <v>1690</v>
      </c>
      <c r="N17" s="1">
        <v>1778</v>
      </c>
      <c r="O17" s="1">
        <v>1523</v>
      </c>
    </row>
    <row r="18" spans="1:15" x14ac:dyDescent="0.25">
      <c r="A18" s="1" t="s">
        <v>8</v>
      </c>
      <c r="B18" s="12">
        <v>24</v>
      </c>
      <c r="C18" s="12">
        <v>22</v>
      </c>
      <c r="D18" s="12">
        <v>11</v>
      </c>
      <c r="E18" s="12">
        <v>21</v>
      </c>
      <c r="F18" s="12">
        <v>19</v>
      </c>
      <c r="G18" s="12">
        <v>25</v>
      </c>
      <c r="H18" s="12">
        <v>27</v>
      </c>
      <c r="I18" s="12">
        <v>14</v>
      </c>
      <c r="J18" s="12">
        <v>27</v>
      </c>
      <c r="K18" s="12">
        <v>24</v>
      </c>
      <c r="L18" s="1">
        <v>24</v>
      </c>
      <c r="M18" s="1">
        <v>42</v>
      </c>
      <c r="N18" s="1">
        <v>32</v>
      </c>
      <c r="O18" s="1">
        <v>37</v>
      </c>
    </row>
    <row r="19" spans="1:15" x14ac:dyDescent="0.25">
      <c r="A19" s="1" t="s">
        <v>9</v>
      </c>
      <c r="B19" s="12">
        <v>46</v>
      </c>
      <c r="C19" s="12">
        <v>63</v>
      </c>
      <c r="D19" s="12">
        <v>78</v>
      </c>
      <c r="E19" s="12">
        <v>75</v>
      </c>
      <c r="F19" s="12">
        <v>62</v>
      </c>
      <c r="G19" s="12">
        <v>76</v>
      </c>
      <c r="H19" s="12">
        <v>98</v>
      </c>
      <c r="I19" s="12">
        <v>91</v>
      </c>
      <c r="J19" s="12">
        <v>110</v>
      </c>
      <c r="K19" s="12">
        <v>135</v>
      </c>
      <c r="L19" s="1">
        <v>105</v>
      </c>
      <c r="M19" s="1">
        <v>104</v>
      </c>
      <c r="N19" s="1">
        <v>119</v>
      </c>
      <c r="O19" s="1">
        <v>96</v>
      </c>
    </row>
    <row r="20" spans="1:15" x14ac:dyDescent="0.25">
      <c r="A20" s="1" t="s">
        <v>10</v>
      </c>
      <c r="B20" s="12">
        <v>19</v>
      </c>
      <c r="C20" s="12">
        <v>26</v>
      </c>
      <c r="D20" s="12">
        <v>17</v>
      </c>
      <c r="E20" s="12">
        <v>12</v>
      </c>
      <c r="F20" s="12">
        <v>46</v>
      </c>
      <c r="G20" s="12">
        <v>36</v>
      </c>
      <c r="H20" s="12">
        <v>11</v>
      </c>
      <c r="I20" s="12">
        <v>13</v>
      </c>
      <c r="J20" s="12">
        <v>12</v>
      </c>
      <c r="K20" s="12">
        <v>31</v>
      </c>
      <c r="L20" s="1">
        <v>24</v>
      </c>
      <c r="M20" s="1">
        <v>16</v>
      </c>
      <c r="N20" s="1">
        <v>25</v>
      </c>
      <c r="O20" s="1">
        <v>19</v>
      </c>
    </row>
    <row r="21" spans="1:15" x14ac:dyDescent="0.25">
      <c r="A21" s="1" t="s">
        <v>11</v>
      </c>
      <c r="B21" s="12">
        <v>749</v>
      </c>
      <c r="C21" s="12">
        <v>898</v>
      </c>
      <c r="D21" s="12">
        <v>921</v>
      </c>
      <c r="E21" s="12">
        <v>1038</v>
      </c>
      <c r="F21" s="12">
        <v>1023</v>
      </c>
      <c r="G21" s="12">
        <v>1052</v>
      </c>
      <c r="H21" s="12">
        <v>982</v>
      </c>
      <c r="I21" s="12">
        <v>937</v>
      </c>
      <c r="J21" s="12">
        <v>936</v>
      </c>
      <c r="K21" s="12">
        <v>958</v>
      </c>
      <c r="L21" s="1">
        <v>968</v>
      </c>
      <c r="M21" s="1">
        <v>796</v>
      </c>
      <c r="N21" s="1">
        <v>754</v>
      </c>
      <c r="O21" s="1">
        <v>663</v>
      </c>
    </row>
    <row r="22" spans="1:15" x14ac:dyDescent="0.25">
      <c r="A22" s="1" t="s">
        <v>12</v>
      </c>
      <c r="B22" s="12">
        <v>3</v>
      </c>
      <c r="C22" s="12">
        <v>6</v>
      </c>
      <c r="D22" s="12">
        <v>3</v>
      </c>
      <c r="E22" s="12">
        <v>2</v>
      </c>
      <c r="F22" s="12">
        <v>1</v>
      </c>
      <c r="G22" s="12">
        <v>2</v>
      </c>
      <c r="H22" s="12">
        <v>4</v>
      </c>
      <c r="I22" s="12">
        <v>3</v>
      </c>
      <c r="J22" s="12">
        <v>4</v>
      </c>
      <c r="K22" s="12">
        <v>0</v>
      </c>
      <c r="L22" s="1">
        <v>2</v>
      </c>
      <c r="M22" s="1">
        <v>1</v>
      </c>
      <c r="N22" s="1">
        <v>3</v>
      </c>
      <c r="O22" s="1">
        <v>0</v>
      </c>
    </row>
    <row r="23" spans="1:15" x14ac:dyDescent="0.25">
      <c r="A23" s="1" t="s">
        <v>13</v>
      </c>
      <c r="B23" s="12">
        <v>2</v>
      </c>
      <c r="C23" s="12">
        <v>3</v>
      </c>
      <c r="D23" s="12">
        <v>4</v>
      </c>
      <c r="E23" s="12">
        <v>3</v>
      </c>
      <c r="F23" s="12">
        <v>2</v>
      </c>
      <c r="G23" s="12">
        <v>11</v>
      </c>
      <c r="H23" s="12">
        <v>5</v>
      </c>
      <c r="I23" s="12">
        <v>4</v>
      </c>
      <c r="J23" s="12">
        <v>5</v>
      </c>
      <c r="K23" s="12">
        <v>5</v>
      </c>
      <c r="L23" s="1">
        <v>15</v>
      </c>
      <c r="M23" s="1">
        <v>4</v>
      </c>
      <c r="N23" s="1">
        <v>4</v>
      </c>
      <c r="O23" s="1">
        <v>16</v>
      </c>
    </row>
    <row r="24" spans="1:15" x14ac:dyDescent="0.25">
      <c r="A24" s="1" t="s">
        <v>26</v>
      </c>
      <c r="B24" s="12">
        <v>110</v>
      </c>
      <c r="C24" s="12">
        <v>100</v>
      </c>
      <c r="D24" s="12">
        <v>141</v>
      </c>
      <c r="E24" s="12">
        <v>153</v>
      </c>
      <c r="F24" s="12">
        <v>154</v>
      </c>
      <c r="G24" s="12">
        <v>146</v>
      </c>
      <c r="H24" s="12">
        <v>111</v>
      </c>
      <c r="I24" s="12">
        <v>146</v>
      </c>
      <c r="J24" s="12">
        <v>207</v>
      </c>
      <c r="K24" s="12">
        <v>249</v>
      </c>
      <c r="L24" s="1">
        <v>224</v>
      </c>
      <c r="M24" s="1">
        <v>180</v>
      </c>
      <c r="N24" s="1">
        <v>185</v>
      </c>
      <c r="O24" s="1">
        <v>118</v>
      </c>
    </row>
    <row r="25" spans="1:15" x14ac:dyDescent="0.25">
      <c r="A25" s="3" t="s">
        <v>14</v>
      </c>
      <c r="B25" s="12">
        <f>SUM(B13:B24)</f>
        <v>2947</v>
      </c>
      <c r="C25" s="12">
        <f t="shared" ref="C25:K25" si="2">SUM(C13:C24)</f>
        <v>3129</v>
      </c>
      <c r="D25" s="12">
        <f t="shared" si="2"/>
        <v>3518</v>
      </c>
      <c r="E25" s="12">
        <f t="shared" si="2"/>
        <v>3615</v>
      </c>
      <c r="F25" s="12">
        <f t="shared" si="2"/>
        <v>3862</v>
      </c>
      <c r="G25" s="12">
        <f t="shared" si="2"/>
        <v>4007</v>
      </c>
      <c r="H25" s="12">
        <f t="shared" si="2"/>
        <v>4121</v>
      </c>
      <c r="I25" s="12">
        <f t="shared" si="2"/>
        <v>4087</v>
      </c>
      <c r="J25" s="12">
        <f t="shared" si="2"/>
        <v>4578</v>
      </c>
      <c r="K25" s="12">
        <f t="shared" si="2"/>
        <v>4830</v>
      </c>
      <c r="L25" s="1">
        <v>4692</v>
      </c>
      <c r="M25" s="1">
        <v>4428</v>
      </c>
      <c r="N25" s="1">
        <v>4588</v>
      </c>
      <c r="O25" s="1">
        <v>4023</v>
      </c>
    </row>
    <row r="26" spans="1:15" x14ac:dyDescent="0.25">
      <c r="A26" s="16" t="s">
        <v>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5" x14ac:dyDescent="0.25">
      <c r="A27" s="17" t="s">
        <v>23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9" spans="1:15" x14ac:dyDescent="0.25">
      <c r="A29" s="2" t="s">
        <v>19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  <c r="L29" s="13">
        <v>2012</v>
      </c>
      <c r="M29" s="13">
        <v>2013</v>
      </c>
      <c r="N29" s="13">
        <v>2014</v>
      </c>
      <c r="O29" s="13">
        <v>2015</v>
      </c>
    </row>
    <row r="30" spans="1:15" x14ac:dyDescent="0.25">
      <c r="A30" s="1" t="s">
        <v>20</v>
      </c>
      <c r="B30" s="11">
        <f>B25-B22-B23-B24</f>
        <v>2832</v>
      </c>
      <c r="C30" s="11">
        <f>C25-C22-C23-C24</f>
        <v>3020</v>
      </c>
      <c r="D30" s="11">
        <f t="shared" ref="D30:K30" si="3">D25-D22-D23-D24</f>
        <v>3370</v>
      </c>
      <c r="E30" s="11">
        <f t="shared" si="3"/>
        <v>3457</v>
      </c>
      <c r="F30" s="11">
        <f t="shared" si="3"/>
        <v>3705</v>
      </c>
      <c r="G30" s="11">
        <f t="shared" si="3"/>
        <v>3848</v>
      </c>
      <c r="H30" s="11">
        <f t="shared" si="3"/>
        <v>4001</v>
      </c>
      <c r="I30" s="11">
        <f t="shared" si="3"/>
        <v>3934</v>
      </c>
      <c r="J30" s="11">
        <f t="shared" si="3"/>
        <v>4362</v>
      </c>
      <c r="K30" s="11">
        <f>K25-K22-K23-K24</f>
        <v>4576</v>
      </c>
      <c r="L30" s="11">
        <f t="shared" ref="L30:O30" si="4">L25-L22-L23-L24</f>
        <v>4451</v>
      </c>
      <c r="M30" s="11">
        <f t="shared" si="4"/>
        <v>4243</v>
      </c>
      <c r="N30" s="11">
        <f t="shared" si="4"/>
        <v>4396</v>
      </c>
      <c r="O30" s="11">
        <f t="shared" si="4"/>
        <v>3889</v>
      </c>
    </row>
    <row r="32" spans="1:15" x14ac:dyDescent="0.25">
      <c r="A32" t="s">
        <v>15</v>
      </c>
    </row>
  </sheetData>
  <mergeCells count="5">
    <mergeCell ref="I1:J1"/>
    <mergeCell ref="C4:J4"/>
    <mergeCell ref="C5:J5"/>
    <mergeCell ref="A26:K26"/>
    <mergeCell ref="A27:K27"/>
  </mergeCells>
  <pageMargins left="0.70866141732283472" right="0.55118110236220474" top="0.74803149606299213" bottom="0.74803149606299213" header="0.31496062992125984" footer="0.31496062992125984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Minas Gerais</vt:lpstr>
      <vt:lpstr>'Minas Gerais'!Zone_d_impression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Chambert-Loir</cp:lastModifiedBy>
  <cp:lastPrinted>2017-04-17T10:05:12Z</cp:lastPrinted>
  <dcterms:created xsi:type="dcterms:W3CDTF">2013-06-25T20:45:37Z</dcterms:created>
  <dcterms:modified xsi:type="dcterms:W3CDTF">2017-04-17T10:09:30Z</dcterms:modified>
</cp:coreProperties>
</file>